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Transaction Processing\AP - AR and CM Manager -  General\BACS\"/>
    </mc:Choice>
  </mc:AlternateContent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120" yWindow="60" windowWidth="24915" windowHeight="12840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form'!$A$2:$K$55</definedName>
    <definedName name="rngNoIPO">'Claim form'!$A$2:$K$55</definedName>
    <definedName name="rngPaymentOption">'Claim form'!#REF!</definedName>
    <definedName name="rngVerCheck">'Claim form'!$M$5</definedName>
    <definedName name="rngWithIPO">'Claim form'!$A$2:$K$55</definedName>
  </definedNames>
  <calcPr calcId="162913"/>
</workbook>
</file>

<file path=xl/calcChain.xml><?xml version="1.0" encoding="utf-8"?>
<calcChain xmlns="http://schemas.openxmlformats.org/spreadsheetml/2006/main">
  <c r="J38" i="1" l="1"/>
  <c r="J45" i="2"/>
  <c r="K45" i="2" s="1"/>
  <c r="J44" i="2"/>
  <c r="K44" i="2" s="1"/>
  <c r="I38" i="1" s="1"/>
  <c r="K38" i="1" s="1"/>
  <c r="K43" i="2"/>
  <c r="J37" i="1"/>
  <c r="J40" i="1" s="1"/>
  <c r="N1" i="2"/>
  <c r="M1" i="2"/>
  <c r="N1" i="1"/>
  <c r="M1" i="1"/>
  <c r="J39" i="1"/>
  <c r="I37" i="1"/>
  <c r="K37" i="1" s="1"/>
  <c r="N22" i="1"/>
  <c r="N16" i="1"/>
  <c r="N19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1" i="1"/>
  <c r="M30" i="1"/>
  <c r="M29" i="1"/>
  <c r="M28" i="1"/>
  <c r="M27" i="1"/>
  <c r="B55" i="1"/>
  <c r="I39" i="1" l="1"/>
  <c r="K39" i="1" s="1"/>
  <c r="K46" i="2"/>
  <c r="I40" i="1" s="1"/>
  <c r="K40" i="1" s="1"/>
  <c r="C42" i="1" l="1"/>
  <c r="J41" i="1" l="1"/>
  <c r="K41" i="1"/>
</calcChain>
</file>

<file path=xl/comments1.xml><?xml version="1.0" encoding="utf-8"?>
<comments xmlns="http://schemas.openxmlformats.org/spreadsheetml/2006/main">
  <authors>
    <author>Stephen Kent-Taylor</author>
  </authors>
  <commentList>
    <comment ref="B16" authorId="0" shapeId="0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<sst xmlns="http://schemas.openxmlformats.org/spreadsheetml/2006/main" count="160" uniqueCount="101">
  <si>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</si>
  <si>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</si>
  <si>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</si>
  <si>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</si>
  <si>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</si>
  <si>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</si>
  <si>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</si>
  <si>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</si>
  <si>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</si>
  <si>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</si>
  <si>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</si>
  <si>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</si>
  <si>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</si>
  <si>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</si>
  <si>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</si>
  <si>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</si>
  <si>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</si>
  <si>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</si>
  <si>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</si>
  <si>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</si>
  <si>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</si>
  <si>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</si>
  <si>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</si>
  <si>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</si>
  <si>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</si>
  <si>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</si>
  <si>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</si>
  <si>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</si>
  <si>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</si>
  <si>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</si>
  <si>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</si>
  <si>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</si>
  <si>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</si>
  <si>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</si>
  <si>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</si>
  <si>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</si>
  <si>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</si>
  <si>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</si>
  <si>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</si>
  <si>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</si>
  <si>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</si>
  <si>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</si>
  <si>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</si>
  <si>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</si>
  <si>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</si>
  <si>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</si>
  <si>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</si>
  <si>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</si>
  <si>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</si>
  <si>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</si>
  <si>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</si>
  <si>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</si>
  <si>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</si>
  <si>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</si>
  <si>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</si>
  <si>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</si>
  <si>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</si>
  <si>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</si>
  <si>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</si>
  <si>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</si>
  <si>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</si>
  <si>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</si>
  <si>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</si>
  <si>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</si>
  <si>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</si>
  <si>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</si>
  <si>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</si>
  <si>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</si>
  <si>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</si>
  <si>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</si>
  <si>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</si>
  <si>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</si>
  <si>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</si>
  <si>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</si>
  <si>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</si>
  <si>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</si>
  <si>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</si>
  <si>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</si>
  <si>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This sheet</t>
  </si>
  <si>
    <t>Total</t>
  </si>
  <si>
    <t>Totals by currency</t>
  </si>
  <si>
    <r>
      <t xml:space="preserve">Address </t>
    </r>
    <r>
      <rPr>
        <b/>
        <sz val="8"/>
        <color theme="1"/>
        <rFont val="Calibri"/>
        <family val="2"/>
        <scheme val="minor"/>
      </rPr>
      <t>(can widen row)</t>
    </r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</si>
  <si>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</si>
  <si>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</si>
  <si>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</si>
  <si>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</si>
  <si>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</si>
  <si>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</si>
  <si>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</si>
  <si>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FD1A/1</t>
  </si>
  <si>
    <t>Students</t>
  </si>
  <si>
    <t>Student Number *</t>
  </si>
  <si>
    <t>Payroll Number *</t>
  </si>
  <si>
    <r>
      <rPr>
        <b/>
        <sz val="11"/>
        <color theme="1"/>
        <rFont val="Calibri"/>
        <family val="2"/>
        <scheme val="minor"/>
      </rPr>
      <t>Purpose of claim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(e.g. Research trip to London)</t>
    </r>
  </si>
  <si>
    <t>Method (e.g. air/rail/car)</t>
  </si>
  <si>
    <t>Supp. sheet</t>
  </si>
  <si>
    <t>*mandatory</t>
  </si>
  <si>
    <t xml:space="preserve">       Last 4 digits Bank account *</t>
  </si>
  <si>
    <t xml:space="preserve"> </t>
  </si>
  <si>
    <t xml:space="preserve">Student Claim for Expense Reimbursement </t>
  </si>
  <si>
    <t xml:space="preserve">Only to be used by Students who receive maintenance payments via the Payroll system,  if not please use form FD1A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</si>
</sst>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 #,##0.00\ ;[Red]\(#,##0.00\);_-\ \ \-\ _-;_-@_-"/>
    <numFmt numFmtId="165" formatCode="_-\ #,##0\ ;[Red]\(#,##0\);_-\ \ \-\ 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0" fillId="0" borderId="0" xfId="0" applyFill="1"/>
    <xf numFmtId="0" fontId="0" fillId="0" borderId="0" xfId="0" applyBorder="1" applyAlignment="1"/>
    <xf numFmtId="164" fontId="4" fillId="2" borderId="1" xfId="0" applyNumberFormat="1" applyFont="1" applyFill="1" applyBorder="1"/>
    <xf numFmtId="0" fontId="0" fillId="0" borderId="12" xfId="0" applyBorder="1"/>
    <xf numFmtId="0" fontId="0" fillId="0" borderId="13" xfId="0" applyBorder="1"/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26" xfId="0" applyBorder="1" applyAlignment="1">
      <alignment horizontal="left"/>
    </xf>
    <xf numFmtId="0" fontId="9" fillId="0" borderId="0" xfId="0" applyFont="1"/>
    <xf numFmtId="0" fontId="11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1" applyFont="1"/>
    <xf numFmtId="0" fontId="5" fillId="0" borderId="0" xfId="1"/>
    <xf numFmtId="0" fontId="14" fillId="0" borderId="0" xfId="0" applyFont="1"/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29" xfId="0" applyFont="1" applyFill="1" applyBorder="1" applyAlignment="1" applyProtection="1">
      <alignment horizontal="right" wrapText="1"/>
      <protection locked="0"/>
    </xf>
    <xf numFmtId="0" fontId="6" fillId="0" borderId="3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0" fillId="5" borderId="14" xfId="0" applyFill="1" applyBorder="1"/>
    <xf numFmtId="0" fontId="0" fillId="5" borderId="0" xfId="0" applyFill="1" applyBorder="1"/>
    <xf numFmtId="0" fontId="0" fillId="5" borderId="24" xfId="0" applyFill="1" applyBorder="1"/>
    <xf numFmtId="14" fontId="0" fillId="5" borderId="23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0" fillId="5" borderId="0" xfId="0" applyFill="1" applyBorder="1" applyProtection="1"/>
    <xf numFmtId="0" fontId="0" fillId="5" borderId="14" xfId="0" applyFill="1" applyBorder="1" applyAlignment="1" applyProtection="1">
      <alignment horizontal="center"/>
    </xf>
    <xf numFmtId="0" fontId="0" fillId="5" borderId="24" xfId="0" applyFill="1" applyBorder="1" applyProtection="1"/>
    <xf numFmtId="14" fontId="0" fillId="5" borderId="25" xfId="0" applyNumberFormat="1" applyFill="1" applyBorder="1" applyAlignment="1">
      <alignment horizontal="center"/>
    </xf>
    <xf numFmtId="14" fontId="16" fillId="0" borderId="0" xfId="1" applyNumberFormat="1" applyFont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0" xfId="0" applyFont="1" applyFill="1"/>
    <xf numFmtId="0" fontId="17" fillId="0" borderId="0" xfId="0" applyFont="1" applyFill="1"/>
    <xf numFmtId="0" fontId="1" fillId="5" borderId="0" xfId="0" applyFont="1" applyFill="1" applyBorder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0" borderId="36" xfId="0" applyBorder="1" applyAlignment="1" applyProtection="1">
      <alignment horizontal="right"/>
      <protection locked="0"/>
    </xf>
    <xf numFmtId="14" fontId="0" fillId="0" borderId="15" xfId="0" applyNumberFormat="1" applyBorder="1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0" fillId="4" borderId="0" xfId="0" applyFill="1" applyProtection="1"/>
    <xf numFmtId="0" fontId="0" fillId="4" borderId="38" xfId="0" applyFill="1" applyBorder="1" applyProtection="1"/>
    <xf numFmtId="0" fontId="0" fillId="4" borderId="39" xfId="0" applyFill="1" applyBorder="1" applyProtection="1"/>
    <xf numFmtId="0" fontId="0" fillId="4" borderId="0" xfId="0" applyFill="1" applyAlignment="1" applyProtection="1">
      <alignment wrapText="1"/>
    </xf>
    <xf numFmtId="0" fontId="0" fillId="4" borderId="0" xfId="0" quotePrefix="1" applyFill="1" applyProtection="1"/>
    <xf numFmtId="0" fontId="1" fillId="5" borderId="40" xfId="0" applyFont="1" applyFill="1" applyBorder="1" applyAlignment="1">
      <alignment horizontal="left" wrapText="1"/>
    </xf>
    <xf numFmtId="14" fontId="19" fillId="0" borderId="29" xfId="0" applyNumberFormat="1" applyFont="1" applyFill="1" applyBorder="1" applyAlignment="1" applyProtection="1">
      <alignment wrapText="1"/>
      <protection locked="0"/>
    </xf>
    <xf numFmtId="164" fontId="19" fillId="0" borderId="29" xfId="0" applyNumberFormat="1" applyFont="1" applyFill="1" applyBorder="1" applyAlignment="1" applyProtection="1">
      <alignment wrapText="1"/>
      <protection locked="0"/>
    </xf>
    <xf numFmtId="0" fontId="19" fillId="0" borderId="29" xfId="0" applyFont="1" applyFill="1" applyBorder="1" applyAlignment="1" applyProtection="1">
      <alignment horizontal="right" wrapText="1"/>
      <protection locked="0"/>
    </xf>
    <xf numFmtId="14" fontId="19" fillId="0" borderId="31" xfId="0" applyNumberFormat="1" applyFont="1" applyFill="1" applyBorder="1" applyAlignment="1" applyProtection="1">
      <alignment wrapText="1"/>
      <protection locked="0"/>
    </xf>
    <xf numFmtId="0" fontId="19" fillId="0" borderId="31" xfId="0" applyFont="1" applyFill="1" applyBorder="1" applyAlignment="1" applyProtection="1">
      <alignment horizontal="right" wrapText="1"/>
      <protection locked="0"/>
    </xf>
    <xf numFmtId="0" fontId="7" fillId="5" borderId="0" xfId="0" applyFont="1" applyFill="1" applyBorder="1" applyAlignment="1">
      <alignment horizontal="right" wrapText="1"/>
    </xf>
    <xf numFmtId="0" fontId="7" fillId="5" borderId="17" xfId="0" applyFont="1" applyFill="1" applyBorder="1" applyAlignment="1">
      <alignment horizontal="right" wrapText="1"/>
    </xf>
    <xf numFmtId="0" fontId="19" fillId="4" borderId="0" xfId="0" applyFont="1" applyFill="1" applyAlignment="1" applyProtection="1">
      <alignment wrapText="1"/>
      <protection locked="0"/>
    </xf>
    <xf numFmtId="0" fontId="0" fillId="0" borderId="0" xfId="0" applyFill="1" applyBorder="1"/>
    <xf numFmtId="0" fontId="19" fillId="3" borderId="1" xfId="0" applyFont="1" applyFill="1" applyBorder="1" applyAlignment="1" applyProtection="1">
      <protection locked="0"/>
    </xf>
    <xf numFmtId="0" fontId="0" fillId="0" borderId="19" xfId="0" applyBorder="1"/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9" fillId="0" borderId="30" xfId="0" applyNumberFormat="1" applyFont="1" applyFill="1" applyBorder="1" applyAlignment="1" applyProtection="1">
      <alignment wrapText="1"/>
      <protection locked="0"/>
    </xf>
    <xf numFmtId="164" fontId="19" fillId="0" borderId="32" xfId="0" applyNumberFormat="1" applyFont="1" applyFill="1" applyBorder="1" applyAlignment="1" applyProtection="1">
      <alignment wrapText="1"/>
      <protection locked="0"/>
    </xf>
    <xf numFmtId="165" fontId="19" fillId="0" borderId="29" xfId="0" applyNumberFormat="1" applyFont="1" applyFill="1" applyBorder="1" applyAlignment="1" applyProtection="1">
      <alignment horizontal="right" wrapText="1"/>
      <protection locked="0"/>
    </xf>
    <xf numFmtId="14" fontId="6" fillId="0" borderId="29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 vertical="top"/>
    </xf>
    <xf numFmtId="0" fontId="4" fillId="0" borderId="47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/>
    </xf>
    <xf numFmtId="0" fontId="0" fillId="6" borderId="0" xfId="0" applyFill="1"/>
    <xf numFmtId="0" fontId="0" fillId="6" borderId="0" xfId="0" applyFill="1" applyProtection="1"/>
    <xf numFmtId="14" fontId="19" fillId="0" borderId="48" xfId="0" applyNumberFormat="1" applyFont="1" applyFill="1" applyBorder="1" applyAlignment="1" applyProtection="1">
      <alignment wrapText="1"/>
      <protection locked="0"/>
    </xf>
    <xf numFmtId="0" fontId="19" fillId="0" borderId="48" xfId="0" applyFont="1" applyFill="1" applyBorder="1" applyAlignment="1" applyProtection="1">
      <alignment horizontal="right" wrapText="1"/>
      <protection locked="0"/>
    </xf>
    <xf numFmtId="164" fontId="4" fillId="2" borderId="8" xfId="0" applyNumberFormat="1" applyFont="1" applyFill="1" applyBorder="1"/>
    <xf numFmtId="0" fontId="4" fillId="0" borderId="53" xfId="0" applyFont="1" applyFill="1" applyBorder="1" applyAlignment="1" applyProtection="1">
      <alignment horizontal="right" wrapText="1"/>
    </xf>
    <xf numFmtId="0" fontId="18" fillId="0" borderId="0" xfId="0" applyFont="1" applyAlignment="1">
      <alignment horizontal="right" wrapText="1"/>
    </xf>
    <xf numFmtId="164" fontId="7" fillId="3" borderId="8" xfId="0" applyNumberFormat="1" applyFont="1" applyFill="1" applyBorder="1" applyProtection="1">
      <protection locked="0"/>
    </xf>
    <xf numFmtId="164" fontId="4" fillId="3" borderId="8" xfId="0" applyNumberFormat="1" applyFont="1" applyFill="1" applyBorder="1" applyProtection="1">
      <protection locked="0"/>
    </xf>
    <xf numFmtId="164" fontId="7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38" xfId="0" applyFont="1" applyFill="1" applyBorder="1" applyAlignment="1" applyProtection="1">
      <alignment horizontal="left"/>
      <protection locked="0"/>
    </xf>
    <xf numFmtId="0" fontId="4" fillId="3" borderId="39" xfId="0" applyFont="1" applyFill="1" applyBorder="1" applyAlignment="1" applyProtection="1">
      <alignment horizontal="left"/>
      <protection locked="0"/>
    </xf>
    <xf numFmtId="0" fontId="15" fillId="0" borderId="7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22" fillId="3" borderId="9" xfId="0" applyNumberFormat="1" applyFont="1" applyFill="1" applyBorder="1" applyAlignment="1" applyProtection="1">
      <alignment horizontal="left"/>
      <protection locked="0"/>
    </xf>
    <xf numFmtId="164" fontId="22" fillId="3" borderId="10" xfId="0" applyNumberFormat="1" applyFont="1" applyFill="1" applyBorder="1" applyAlignment="1" applyProtection="1">
      <alignment horizontal="left"/>
      <protection locked="0"/>
    </xf>
    <xf numFmtId="164" fontId="22" fillId="3" borderId="11" xfId="0" applyNumberFormat="1" applyFont="1" applyFill="1" applyBorder="1" applyAlignment="1" applyProtection="1">
      <alignment horizontal="left"/>
      <protection locked="0"/>
    </xf>
    <xf numFmtId="0" fontId="19" fillId="0" borderId="34" xfId="0" applyFont="1" applyFill="1" applyBorder="1" applyAlignment="1" applyProtection="1">
      <alignment horizontal="left" wrapText="1"/>
      <protection locked="0"/>
    </xf>
    <xf numFmtId="0" fontId="19" fillId="0" borderId="37" xfId="0" applyFont="1" applyFill="1" applyBorder="1" applyAlignment="1" applyProtection="1">
      <alignment horizontal="left" wrapText="1"/>
      <protection locked="0"/>
    </xf>
    <xf numFmtId="0" fontId="19" fillId="0" borderId="44" xfId="0" applyFont="1" applyFill="1" applyBorder="1" applyAlignment="1" applyProtection="1">
      <alignment horizontal="left" wrapText="1"/>
      <protection locked="0"/>
    </xf>
    <xf numFmtId="0" fontId="19" fillId="0" borderId="41" xfId="0" applyFont="1" applyFill="1" applyBorder="1" applyAlignment="1" applyProtection="1">
      <alignment horizontal="left" wrapText="1"/>
      <protection locked="0"/>
    </xf>
    <xf numFmtId="0" fontId="19" fillId="0" borderId="42" xfId="0" applyFont="1" applyFill="1" applyBorder="1" applyAlignment="1" applyProtection="1">
      <alignment horizontal="left" wrapText="1"/>
      <protection locked="0"/>
    </xf>
    <xf numFmtId="0" fontId="19" fillId="0" borderId="43" xfId="0" applyFont="1" applyFill="1" applyBorder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54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9" fillId="0" borderId="49" xfId="0" applyFont="1" applyFill="1" applyBorder="1" applyAlignment="1" applyProtection="1">
      <alignment horizontal="left" wrapText="1"/>
      <protection locked="0"/>
    </xf>
    <xf numFmtId="0" fontId="19" fillId="0" borderId="50" xfId="0" applyFont="1" applyFill="1" applyBorder="1" applyAlignment="1" applyProtection="1">
      <alignment horizontal="left" wrapText="1"/>
      <protection locked="0"/>
    </xf>
    <xf numFmtId="0" fontId="19" fillId="0" borderId="51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45" xfId="0" applyBorder="1" applyAlignment="1">
      <alignment horizontal="right" wrapText="1"/>
    </xf>
    <xf numFmtId="0" fontId="21" fillId="0" borderId="0" xfId="0" applyFont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19" fillId="0" borderId="46" xfId="0" applyFont="1" applyFill="1" applyBorder="1" applyAlignment="1" applyProtection="1">
      <alignment horizontal="left" wrapText="1"/>
      <protection locked="0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19" fillId="0" borderId="52" xfId="0" applyFont="1" applyFill="1" applyBorder="1" applyAlignment="1" applyProtection="1">
      <alignment horizontal="left" wrapText="1"/>
      <protection locked="0"/>
    </xf>
    <xf numFmtId="0" fontId="1" fillId="5" borderId="40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25261</xdr:colOff>
      <xdr:row>1</xdr:row>
      <xdr:rowOff>39759</xdr:rowOff>
    </xdr:from>
    <xdr:to>
      <xdr:col>2</xdr:col>
      <xdr:colOff>190914</xdr:colOff>
      <xdr:row>2</xdr:row>
      <xdr:rowOff>123413</xdr:rowOff>
    </xdr:to>
    <xdr:pic>
      <xdr:nvPicPr>
        <xdr:cNvPr id="2" name="Picture 1" descr="Description: standard identifi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1" y="39759"/>
          <a:ext cx="1489628" cy="3217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116785</xdr:rowOff>
    </xdr:to>
    <xdr:pic>
      <xdr:nvPicPr>
        <xdr:cNvPr id="2" name="Picture 1" descr="Description: standard identifi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55"/>
  <sheetViews>
    <sheetView tabSelected="1" topLeftCell="A2" zoomScaleNormal="100" zoomScaleSheetLayoutView="100" workbookViewId="0">
      <selection activeCell="F5" sqref="F5"/>
    </sheetView>
  </sheetViews>
  <sheetFormatPr defaultRowHeight="15" x14ac:dyDescent="0.25"/>
  <cols>
    <col min="1" max="1" width="5.140625" customWidth="1"/>
    <col min="2" max="2" width="14.7109375" customWidth="1"/>
    <col min="3" max="3" width="20.140625" customWidth="1"/>
    <col min="4" max="4" width="6.7109375" customWidth="1"/>
    <col min="5" max="6" width="9.7109375" customWidth="1"/>
    <col min="7" max="7" width="8.7109375" customWidth="1"/>
    <col min="8" max="8" width="17.85546875" customWidth="1"/>
    <col min="9" max="9" width="10.7109375" customWidth="1"/>
    <col min="10" max="10" width="18.5703125" customWidth="1"/>
    <col min="11" max="11" width="15.7109375" customWidth="1"/>
    <col min="12" max="12" width="12.7109375" bestFit="1" customWidth="1"/>
    <col min="13" max="13" width="52.7109375" style="74" hidden="1" customWidth="1"/>
    <col min="14" max="14" width="101.7109375" style="74" hidden="1" customWidth="1"/>
  </cols>
  <sheetData>
    <row r="1" spans="1:14" s="101" customFormat="1" hidden="1" x14ac:dyDescent="0.25">
      <c r="B1" s="101" t="s">
        <v>83</v>
      </c>
      <c r="C1" s="101">
        <v>20</v>
      </c>
      <c r="D1" s="101">
        <v>6</v>
      </c>
      <c r="E1" s="101">
        <v>9</v>
      </c>
      <c r="F1" s="101">
        <v>9</v>
      </c>
      <c r="G1" s="101">
        <v>8</v>
      </c>
      <c r="H1" s="101">
        <v>15</v>
      </c>
      <c r="I1" s="101">
        <v>10</v>
      </c>
      <c r="J1" s="101">
        <v>9</v>
      </c>
      <c r="K1" s="101">
        <v>15</v>
      </c>
      <c r="M1" s="102">
        <f>SUM(C1:G1)</f>
        <v>52</v>
      </c>
      <c r="N1" s="102">
        <f>SUM(C1:K1)</f>
        <v>101</v>
      </c>
    </row>
    <row r="2" spans="1:14" ht="18.75" customHeight="1" x14ac:dyDescent="0.3">
      <c r="D2" s="144" t="s">
        <v>99</v>
      </c>
      <c r="E2" s="144"/>
      <c r="F2" s="144"/>
      <c r="G2" s="144"/>
      <c r="H2" s="144"/>
      <c r="I2" s="144"/>
      <c r="J2" s="145"/>
      <c r="K2" s="29" t="s">
        <v>89</v>
      </c>
    </row>
    <row r="3" spans="1:14" ht="34.5" customHeight="1" x14ac:dyDescent="0.25">
      <c r="A3" s="19"/>
      <c r="D3" s="163" t="s">
        <v>100</v>
      </c>
      <c r="E3" s="164"/>
      <c r="F3" s="164"/>
      <c r="G3" s="164"/>
      <c r="H3" s="164"/>
      <c r="I3" s="164"/>
      <c r="J3" s="165"/>
      <c r="K3" s="121" t="s">
        <v>90</v>
      </c>
    </row>
    <row r="4" spans="1:14" ht="13.5" customHeight="1" x14ac:dyDescent="0.25">
      <c r="A4" s="20" t="s">
        <v>57</v>
      </c>
      <c r="B4" s="20"/>
      <c r="C4" s="20"/>
      <c r="D4" s="20"/>
      <c r="E4" s="20"/>
      <c r="G4" s="20"/>
      <c r="H4" s="20"/>
      <c r="I4" s="20"/>
      <c r="J4" s="22" t="s">
        <v>33</v>
      </c>
      <c r="K4" s="21">
        <v>43891</v>
      </c>
    </row>
    <row r="5" spans="1:14" ht="13.5" customHeight="1" x14ac:dyDescent="0.25">
      <c r="A5" s="20" t="s">
        <v>41</v>
      </c>
      <c r="B5" s="20"/>
      <c r="C5" s="20"/>
      <c r="D5" s="20"/>
      <c r="E5" s="20"/>
      <c r="F5" s="20"/>
      <c r="G5" s="20"/>
      <c r="H5" s="123" t="s">
        <v>96</v>
      </c>
      <c r="I5" s="20"/>
      <c r="J5" s="22" t="s">
        <v>98</v>
      </c>
      <c r="K5" s="47" t="s">
        <v>98</v>
      </c>
      <c r="M5" s="7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https://www.finance.admin.cam.ac.uk/staff-and-departmental-services/forms/versioncheck_FD1A/1_20200301</v>
      </c>
    </row>
    <row r="6" spans="1:14" ht="17.25" customHeight="1" x14ac:dyDescent="0.35">
      <c r="B6" s="116" t="s">
        <v>66</v>
      </c>
      <c r="C6" s="117" t="s">
        <v>65</v>
      </c>
      <c r="D6" s="118"/>
      <c r="E6" s="116" t="s">
        <v>64</v>
      </c>
      <c r="J6" s="122" t="s">
        <v>72</v>
      </c>
      <c r="K6" s="89"/>
    </row>
    <row r="7" spans="1:14" ht="18.75" x14ac:dyDescent="0.3">
      <c r="B7" s="48"/>
      <c r="C7" s="112"/>
      <c r="D7" s="112"/>
      <c r="E7" s="113"/>
      <c r="F7" s="113"/>
      <c r="G7" s="114"/>
      <c r="H7" s="124" t="s">
        <v>97</v>
      </c>
      <c r="J7" s="119"/>
      <c r="K7" s="120"/>
    </row>
    <row r="8" spans="1:14" ht="18.75" x14ac:dyDescent="0.3">
      <c r="B8" s="98" t="s">
        <v>81</v>
      </c>
      <c r="C8" s="134"/>
      <c r="D8" s="135"/>
      <c r="E8" s="135"/>
      <c r="F8" s="135"/>
      <c r="G8" s="136"/>
      <c r="H8" s="115" t="s">
        <v>91</v>
      </c>
      <c r="I8" s="137"/>
      <c r="J8" s="138"/>
      <c r="K8" s="139"/>
      <c r="M8" s="73">
        <f t="shared" ref="M8" si="0">C8</f>
        <v>0</v>
      </c>
    </row>
    <row r="9" spans="1:14" ht="18.75" x14ac:dyDescent="0.3">
      <c r="B9" s="92" t="s">
        <v>58</v>
      </c>
      <c r="C9" s="137"/>
      <c r="D9" s="138"/>
      <c r="E9" s="138"/>
      <c r="F9" s="138"/>
      <c r="G9" s="139"/>
      <c r="H9" s="115" t="s">
        <v>92</v>
      </c>
      <c r="I9" s="137"/>
      <c r="J9" s="138"/>
      <c r="K9" s="139"/>
      <c r="M9" s="75">
        <v>1</v>
      </c>
      <c r="N9" s="76" t="s">
        <v>69</v>
      </c>
    </row>
    <row r="10" spans="1:14" ht="8.1" customHeight="1" x14ac:dyDescent="0.25">
      <c r="B10" s="66"/>
    </row>
    <row r="11" spans="1:14" ht="28.5" customHeight="1" x14ac:dyDescent="0.3">
      <c r="A11" s="147" t="s">
        <v>93</v>
      </c>
      <c r="B11" s="148"/>
      <c r="C11" s="137"/>
      <c r="D11" s="138"/>
      <c r="E11" s="138"/>
      <c r="F11" s="138"/>
      <c r="G11" s="138"/>
      <c r="H11" s="138"/>
      <c r="I11" s="138"/>
      <c r="J11" s="138"/>
      <c r="K11" s="139"/>
    </row>
    <row r="12" spans="1:14" ht="8.1" customHeight="1" x14ac:dyDescent="0.25">
      <c r="B12" s="66"/>
    </row>
    <row r="13" spans="1:14" ht="15.75" thickBot="1" x14ac:dyDescent="0.3">
      <c r="A13" s="1" t="s">
        <v>5</v>
      </c>
      <c r="C13" s="23" t="s">
        <v>42</v>
      </c>
      <c r="L13" s="10"/>
      <c r="N13" s="74" t="b">
        <v>1</v>
      </c>
    </row>
    <row r="14" spans="1:14" s="2" customFormat="1" ht="45" x14ac:dyDescent="0.25">
      <c r="A14" s="32" t="s">
        <v>36</v>
      </c>
      <c r="B14" s="33" t="s">
        <v>37</v>
      </c>
      <c r="C14" s="33" t="s">
        <v>73</v>
      </c>
      <c r="D14" s="79"/>
      <c r="E14" s="79" t="s">
        <v>74</v>
      </c>
      <c r="F14" s="79"/>
      <c r="G14" s="34"/>
      <c r="H14" s="33" t="s">
        <v>94</v>
      </c>
      <c r="I14" s="34" t="s">
        <v>34</v>
      </c>
      <c r="J14" s="34" t="s">
        <v>62</v>
      </c>
      <c r="K14" s="35" t="s">
        <v>63</v>
      </c>
      <c r="L14" s="10"/>
      <c r="M14" s="77"/>
      <c r="N14" s="77" t="b">
        <v>0</v>
      </c>
    </row>
    <row r="15" spans="1:14" ht="23.25" x14ac:dyDescent="0.35">
      <c r="A15" s="152" t="s">
        <v>12</v>
      </c>
      <c r="B15" s="97"/>
      <c r="C15" s="128"/>
      <c r="D15" s="129"/>
      <c r="E15" s="128"/>
      <c r="F15" s="129"/>
      <c r="G15" s="140"/>
      <c r="H15" s="81"/>
      <c r="I15" s="96"/>
      <c r="J15" s="82" t="s">
        <v>3</v>
      </c>
      <c r="K15" s="94"/>
      <c r="L15" s="10"/>
    </row>
    <row r="16" spans="1:14" ht="33" x14ac:dyDescent="0.35">
      <c r="A16" s="152"/>
      <c r="B16" s="85" t="s">
        <v>52</v>
      </c>
      <c r="C16" s="128"/>
      <c r="D16" s="129"/>
      <c r="E16" s="129"/>
      <c r="F16" s="129"/>
      <c r="G16" s="129"/>
      <c r="H16" s="129"/>
      <c r="I16" s="129"/>
      <c r="J16" s="129"/>
      <c r="K16" s="130"/>
      <c r="L16" s="88"/>
      <c r="N16" s="87">
        <f>C16</f>
        <v>0</v>
      </c>
    </row>
    <row r="17" spans="1:14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8"/>
      <c r="L17" s="88"/>
    </row>
    <row r="18" spans="1:14" ht="23.25" x14ac:dyDescent="0.35">
      <c r="A18" s="152" t="s">
        <v>13</v>
      </c>
      <c r="B18" s="97"/>
      <c r="C18" s="128"/>
      <c r="D18" s="129"/>
      <c r="E18" s="128"/>
      <c r="F18" s="129"/>
      <c r="G18" s="140"/>
      <c r="H18" s="81"/>
      <c r="I18" s="96"/>
      <c r="J18" s="82" t="s">
        <v>3</v>
      </c>
      <c r="K18" s="94"/>
      <c r="L18" s="88"/>
    </row>
    <row r="19" spans="1:14" ht="33" x14ac:dyDescent="0.35">
      <c r="A19" s="152"/>
      <c r="B19" s="85" t="s">
        <v>52</v>
      </c>
      <c r="C19" s="128"/>
      <c r="D19" s="129"/>
      <c r="E19" s="129"/>
      <c r="F19" s="129"/>
      <c r="G19" s="129"/>
      <c r="H19" s="129"/>
      <c r="I19" s="129"/>
      <c r="J19" s="129"/>
      <c r="K19" s="130"/>
      <c r="L19" s="88"/>
      <c r="N19" s="87">
        <f>C19</f>
        <v>0</v>
      </c>
    </row>
    <row r="20" spans="1:14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10"/>
    </row>
    <row r="21" spans="1:14" ht="23.25" x14ac:dyDescent="0.35">
      <c r="A21" s="152" t="s">
        <v>14</v>
      </c>
      <c r="B21" s="97"/>
      <c r="C21" s="128"/>
      <c r="D21" s="129"/>
      <c r="E21" s="128"/>
      <c r="F21" s="129"/>
      <c r="G21" s="140"/>
      <c r="H21" s="81"/>
      <c r="I21" s="96"/>
      <c r="J21" s="82" t="s">
        <v>3</v>
      </c>
      <c r="K21" s="94"/>
      <c r="L21" s="10"/>
    </row>
    <row r="22" spans="1:14" ht="33.75" thickBot="1" x14ac:dyDescent="0.4">
      <c r="A22" s="153"/>
      <c r="B22" s="86" t="s">
        <v>52</v>
      </c>
      <c r="C22" s="131"/>
      <c r="D22" s="132"/>
      <c r="E22" s="132"/>
      <c r="F22" s="132"/>
      <c r="G22" s="132"/>
      <c r="H22" s="132"/>
      <c r="I22" s="132"/>
      <c r="J22" s="132"/>
      <c r="K22" s="133"/>
      <c r="L22" s="10"/>
      <c r="N22" s="87">
        <f>C22</f>
        <v>0</v>
      </c>
    </row>
    <row r="23" spans="1:14" x14ac:dyDescent="0.25">
      <c r="L23" s="10"/>
    </row>
    <row r="24" spans="1:14" x14ac:dyDescent="0.25">
      <c r="A24" s="1" t="s">
        <v>4</v>
      </c>
      <c r="L24" s="10"/>
    </row>
    <row r="25" spans="1:14" ht="13.5" customHeight="1" thickBot="1" x14ac:dyDescent="0.3">
      <c r="A25" s="20" t="s">
        <v>43</v>
      </c>
      <c r="L25" s="10"/>
    </row>
    <row r="26" spans="1:14" ht="30" x14ac:dyDescent="0.25">
      <c r="A26" s="32" t="s">
        <v>36</v>
      </c>
      <c r="B26" s="33" t="s">
        <v>1</v>
      </c>
      <c r="C26" s="146" t="s">
        <v>6</v>
      </c>
      <c r="D26" s="146"/>
      <c r="E26" s="146"/>
      <c r="F26" s="146"/>
      <c r="G26" s="146"/>
      <c r="H26" s="34"/>
      <c r="I26" s="34"/>
      <c r="J26" s="34" t="s">
        <v>62</v>
      </c>
      <c r="K26" s="35" t="s">
        <v>63</v>
      </c>
      <c r="L26" s="10"/>
    </row>
    <row r="27" spans="1:14" ht="23.25" x14ac:dyDescent="0.35">
      <c r="A27" s="39" t="s">
        <v>20</v>
      </c>
      <c r="B27" s="80"/>
      <c r="C27" s="128"/>
      <c r="D27" s="129"/>
      <c r="E27" s="129"/>
      <c r="F27" s="129"/>
      <c r="G27" s="129"/>
      <c r="H27" s="129"/>
      <c r="I27" s="140"/>
      <c r="J27" s="82" t="s">
        <v>3</v>
      </c>
      <c r="K27" s="94"/>
      <c r="L27" s="10"/>
      <c r="M27" s="73">
        <f t="shared" ref="M27:M31" si="1">C27</f>
        <v>0</v>
      </c>
    </row>
    <row r="28" spans="1:14" ht="23.25" x14ac:dyDescent="0.35">
      <c r="A28" s="39" t="s">
        <v>21</v>
      </c>
      <c r="B28" s="80"/>
      <c r="C28" s="128"/>
      <c r="D28" s="129"/>
      <c r="E28" s="129"/>
      <c r="F28" s="129"/>
      <c r="G28" s="129"/>
      <c r="H28" s="129"/>
      <c r="I28" s="140"/>
      <c r="J28" s="82" t="s">
        <v>3</v>
      </c>
      <c r="K28" s="94"/>
      <c r="L28" s="10"/>
      <c r="M28" s="73">
        <f t="shared" si="1"/>
        <v>0</v>
      </c>
    </row>
    <row r="29" spans="1:14" ht="23.25" x14ac:dyDescent="0.35">
      <c r="A29" s="39" t="s">
        <v>22</v>
      </c>
      <c r="B29" s="80"/>
      <c r="C29" s="128"/>
      <c r="D29" s="129"/>
      <c r="E29" s="129"/>
      <c r="F29" s="129"/>
      <c r="G29" s="129"/>
      <c r="H29" s="129"/>
      <c r="I29" s="140"/>
      <c r="J29" s="82" t="s">
        <v>3</v>
      </c>
      <c r="K29" s="94"/>
      <c r="L29" s="10"/>
      <c r="M29" s="73">
        <f t="shared" si="1"/>
        <v>0</v>
      </c>
    </row>
    <row r="30" spans="1:14" ht="23.25" x14ac:dyDescent="0.35">
      <c r="A30" s="39" t="s">
        <v>23</v>
      </c>
      <c r="B30" s="80"/>
      <c r="C30" s="128"/>
      <c r="D30" s="129"/>
      <c r="E30" s="129"/>
      <c r="F30" s="129"/>
      <c r="G30" s="129"/>
      <c r="H30" s="129"/>
      <c r="I30" s="140"/>
      <c r="J30" s="82" t="s">
        <v>3</v>
      </c>
      <c r="K30" s="94"/>
      <c r="L30" s="10"/>
      <c r="M30" s="73">
        <f t="shared" si="1"/>
        <v>0</v>
      </c>
    </row>
    <row r="31" spans="1:14" ht="24" thickBot="1" x14ac:dyDescent="0.4">
      <c r="A31" s="40" t="s">
        <v>24</v>
      </c>
      <c r="B31" s="103"/>
      <c r="C31" s="141"/>
      <c r="D31" s="142"/>
      <c r="E31" s="142"/>
      <c r="F31" s="142"/>
      <c r="G31" s="142"/>
      <c r="H31" s="142"/>
      <c r="I31" s="143"/>
      <c r="J31" s="104" t="s">
        <v>3</v>
      </c>
      <c r="K31" s="95"/>
      <c r="L31" s="10"/>
      <c r="M31" s="73">
        <f t="shared" si="1"/>
        <v>0</v>
      </c>
    </row>
    <row r="32" spans="1:14" x14ac:dyDescent="0.25">
      <c r="L32" s="10"/>
    </row>
    <row r="33" spans="1:14" ht="28.5" customHeight="1" x14ac:dyDescent="0.35">
      <c r="A33" s="149" t="s">
        <v>82</v>
      </c>
      <c r="B33" s="150"/>
      <c r="C33" s="151"/>
      <c r="D33" s="129"/>
      <c r="E33" s="129"/>
      <c r="F33" s="129"/>
      <c r="G33" s="129"/>
      <c r="H33" s="129"/>
      <c r="I33" s="129"/>
      <c r="J33" s="129"/>
      <c r="K33" s="140"/>
    </row>
    <row r="34" spans="1:14" x14ac:dyDescent="0.25">
      <c r="L34" s="10"/>
    </row>
    <row r="35" spans="1:14" x14ac:dyDescent="0.25">
      <c r="A35" s="42" t="s">
        <v>7</v>
      </c>
      <c r="B35" s="65"/>
      <c r="C35" s="42"/>
      <c r="D35" s="42"/>
      <c r="E35" s="42"/>
      <c r="F35" s="42" t="s">
        <v>1</v>
      </c>
      <c r="H35" s="154" t="s">
        <v>80</v>
      </c>
      <c r="I35" s="155"/>
      <c r="J35" s="155"/>
      <c r="K35" s="156"/>
      <c r="L35" s="10"/>
    </row>
    <row r="36" spans="1:14" ht="15.75" thickBot="1" x14ac:dyDescent="0.3">
      <c r="A36" t="s">
        <v>75</v>
      </c>
      <c r="I36" s="107" t="s">
        <v>95</v>
      </c>
      <c r="J36" s="107" t="s">
        <v>78</v>
      </c>
      <c r="K36" s="107" t="s">
        <v>79</v>
      </c>
    </row>
    <row r="37" spans="1:14" ht="18.75" x14ac:dyDescent="0.3">
      <c r="A37" s="13"/>
      <c r="B37" s="14"/>
      <c r="C37" s="14"/>
      <c r="D37" s="14"/>
      <c r="E37" s="14"/>
      <c r="F37" s="90"/>
      <c r="H37" s="99" t="s">
        <v>3</v>
      </c>
      <c r="I37" s="91">
        <f>IF(ISNA(VLOOKUP(H37,'Extra lines'!$J$43:$K$45,2,)),0,VLOOKUP(H37,'Extra lines'!$J$43:$K$45,2,))</f>
        <v>0</v>
      </c>
      <c r="J37" s="91">
        <f>SUMIF($J$15:$J$31,H37,$K$15:$K$31)</f>
        <v>0</v>
      </c>
      <c r="K37" s="91">
        <f>SUM(I37:J37)</f>
        <v>0</v>
      </c>
    </row>
    <row r="38" spans="1:14" ht="18.75" x14ac:dyDescent="0.3">
      <c r="A38" s="50"/>
      <c r="B38" s="49"/>
      <c r="C38" s="49"/>
      <c r="D38" s="49"/>
      <c r="E38" s="49"/>
      <c r="F38" s="51"/>
      <c r="H38" s="28" t="s">
        <v>67</v>
      </c>
      <c r="I38" s="91">
        <f>IF(ISNA(VLOOKUP(H38,'Extra lines'!$J$43:$K$45,2,)),0,VLOOKUP(H38,'Extra lines'!$J$43:$K$45,2,))</f>
        <v>0</v>
      </c>
      <c r="J38" s="91">
        <f>SUMIF($J$15:$J$31,H38,$K$15:$K$31)</f>
        <v>0</v>
      </c>
      <c r="K38" s="91">
        <f>SUM(I38:J38)</f>
        <v>0</v>
      </c>
    </row>
    <row r="39" spans="1:14" ht="18.75" x14ac:dyDescent="0.3">
      <c r="A39" s="50"/>
      <c r="B39" s="49"/>
      <c r="C39" s="49"/>
      <c r="D39" s="49"/>
      <c r="E39" s="49"/>
      <c r="F39" s="51"/>
      <c r="H39" s="28" t="s">
        <v>68</v>
      </c>
      <c r="I39" s="91">
        <f>IF(ISNA(VLOOKUP(H39,'Extra lines'!$J$43:$K$45,2,)),0,VLOOKUP(H39,'Extra lines'!$J$43:$K$45,2,))</f>
        <v>0</v>
      </c>
      <c r="J39" s="91">
        <f>SUMIF($J$15:$J$31,H39,$K$15:$K$31)</f>
        <v>0</v>
      </c>
      <c r="K39" s="91">
        <f>SUM(I39:J39)</f>
        <v>0</v>
      </c>
    </row>
    <row r="40" spans="1:14" ht="15.75" thickBot="1" x14ac:dyDescent="0.3">
      <c r="A40" s="52"/>
      <c r="B40" s="53"/>
      <c r="C40" s="53"/>
      <c r="D40" s="53"/>
      <c r="E40" s="53"/>
      <c r="F40" s="54"/>
      <c r="H40" s="4" t="s">
        <v>77</v>
      </c>
      <c r="I40" s="91">
        <f>'Extra lines'!K46</f>
        <v>0</v>
      </c>
      <c r="J40" s="91">
        <f>SUM(K15:K31)-SUM(J37:J39)</f>
        <v>0</v>
      </c>
      <c r="K40" s="91">
        <f>SUM(I40:J40)</f>
        <v>0</v>
      </c>
    </row>
    <row r="41" spans="1:14" x14ac:dyDescent="0.25">
      <c r="J41" s="92" t="str">
        <f>IF(C42,"Total GBP claim","")</f>
        <v>Total GBP claim</v>
      </c>
      <c r="K41" s="93">
        <f>IF(C42,SUM(K37:K40),"")</f>
        <v>0</v>
      </c>
    </row>
    <row r="42" spans="1:14" ht="23.25" x14ac:dyDescent="0.35">
      <c r="B42" s="111" t="s">
        <v>88</v>
      </c>
      <c r="C42" s="100" t="b">
        <f>IF(SUMSQ(I38:K40)=0,TRUE,FALSE)</f>
        <v>1</v>
      </c>
      <c r="J42" s="92" t="s">
        <v>87</v>
      </c>
      <c r="K42" s="81"/>
    </row>
    <row r="43" spans="1:14" s="10" customFormat="1" x14ac:dyDescent="0.25">
      <c r="A43" s="64" t="s">
        <v>71</v>
      </c>
      <c r="B43" s="63"/>
      <c r="D43" s="63"/>
      <c r="E43" s="63"/>
      <c r="M43" s="74">
        <v>1</v>
      </c>
      <c r="N43" s="74" t="s">
        <v>71</v>
      </c>
    </row>
    <row r="44" spans="1:14" s="10" customFormat="1" ht="15.75" thickBot="1" x14ac:dyDescent="0.3">
      <c r="E44" s="42" t="s">
        <v>8</v>
      </c>
      <c r="F44" s="65"/>
      <c r="G44" s="42"/>
      <c r="H44" s="42"/>
      <c r="I44" s="42"/>
      <c r="J44" s="42"/>
      <c r="K44" s="42" t="s">
        <v>1</v>
      </c>
      <c r="M44" s="74">
        <v>2</v>
      </c>
      <c r="N44" s="74" t="s">
        <v>70</v>
      </c>
    </row>
    <row r="45" spans="1:14" s="10" customFormat="1" x14ac:dyDescent="0.25">
      <c r="A45"/>
      <c r="B45"/>
      <c r="C45"/>
      <c r="E45" s="55"/>
      <c r="F45" s="56"/>
      <c r="G45" s="56"/>
      <c r="H45" s="56"/>
      <c r="I45" s="56"/>
      <c r="J45" s="56"/>
      <c r="K45" s="57"/>
      <c r="M45" s="74"/>
      <c r="N45" s="74"/>
    </row>
    <row r="46" spans="1:14" s="10" customFormat="1" x14ac:dyDescent="0.25">
      <c r="A46" s="67"/>
      <c r="E46" s="50"/>
      <c r="F46" s="49"/>
      <c r="G46" s="49"/>
      <c r="H46" s="49"/>
      <c r="I46" s="49"/>
      <c r="J46" s="49"/>
      <c r="K46" s="71"/>
      <c r="M46" s="78"/>
      <c r="N46" s="74"/>
    </row>
    <row r="47" spans="1:14" s="10" customFormat="1" x14ac:dyDescent="0.25">
      <c r="A47" s="67"/>
      <c r="B47" s="68"/>
      <c r="C47" s="88"/>
      <c r="D47" s="88"/>
      <c r="E47" s="58"/>
      <c r="F47" s="59"/>
      <c r="G47" s="59"/>
      <c r="H47" s="59"/>
      <c r="I47" s="59"/>
      <c r="J47" s="59"/>
      <c r="K47" s="60"/>
      <c r="M47" s="78"/>
      <c r="N47" s="74"/>
    </row>
    <row r="48" spans="1:14" s="10" customFormat="1" ht="15.75" thickBot="1" x14ac:dyDescent="0.3">
      <c r="E48" s="18" t="s">
        <v>39</v>
      </c>
      <c r="F48" s="70"/>
      <c r="G48" s="61"/>
      <c r="H48" s="61"/>
      <c r="I48" s="61"/>
      <c r="J48" s="61"/>
      <c r="K48" s="62"/>
      <c r="M48" s="74"/>
      <c r="N48" s="74"/>
    </row>
    <row r="49" spans="1:14" s="10" customFormat="1" x14ac:dyDescent="0.25">
      <c r="A49" s="63" t="s">
        <v>76</v>
      </c>
      <c r="F49" s="67"/>
      <c r="G49" s="68"/>
      <c r="H49" s="69"/>
      <c r="I49" s="69"/>
      <c r="J49" s="69"/>
      <c r="K49" s="69"/>
      <c r="M49" s="74"/>
      <c r="N49" s="74"/>
    </row>
    <row r="50" spans="1:14" s="10" customFormat="1" x14ac:dyDescent="0.25">
      <c r="A50" s="41" t="s">
        <v>36</v>
      </c>
      <c r="B50" s="41" t="s">
        <v>35</v>
      </c>
      <c r="C50" s="42" t="s">
        <v>60</v>
      </c>
      <c r="D50" s="42"/>
      <c r="E50" s="42"/>
      <c r="F50" s="42"/>
      <c r="G50" s="42"/>
      <c r="H50" s="42"/>
      <c r="I50" s="42"/>
      <c r="J50" s="42"/>
      <c r="K50" s="42"/>
      <c r="M50" s="74"/>
      <c r="N50" s="74"/>
    </row>
    <row r="51" spans="1:14" s="10" customFormat="1" ht="21" x14ac:dyDescent="0.35">
      <c r="A51" s="110"/>
      <c r="B51" s="109"/>
      <c r="C51" s="125"/>
      <c r="D51" s="126"/>
      <c r="E51" s="126"/>
      <c r="F51" s="126"/>
      <c r="G51" s="126"/>
      <c r="H51" s="126"/>
      <c r="I51" s="126"/>
      <c r="J51" s="126"/>
      <c r="K51" s="127"/>
      <c r="M51" s="74"/>
      <c r="N51" s="74"/>
    </row>
    <row r="52" spans="1:14" s="10" customFormat="1" ht="21" x14ac:dyDescent="0.35">
      <c r="A52" s="108"/>
      <c r="B52" s="109"/>
      <c r="C52" s="125"/>
      <c r="D52" s="126"/>
      <c r="E52" s="126"/>
      <c r="F52" s="126"/>
      <c r="G52" s="126"/>
      <c r="H52" s="126"/>
      <c r="I52" s="126"/>
      <c r="J52" s="126"/>
      <c r="K52" s="127"/>
      <c r="M52" s="74"/>
      <c r="N52" s="74"/>
    </row>
    <row r="53" spans="1:14" s="10" customFormat="1" ht="21" x14ac:dyDescent="0.35">
      <c r="A53" s="108"/>
      <c r="B53" s="109"/>
      <c r="C53" s="125"/>
      <c r="D53" s="126"/>
      <c r="E53" s="126"/>
      <c r="F53" s="126"/>
      <c r="G53" s="126"/>
      <c r="H53" s="126"/>
      <c r="I53" s="126"/>
      <c r="J53" s="126"/>
      <c r="K53" s="127"/>
      <c r="M53" s="74"/>
      <c r="N53" s="74"/>
    </row>
    <row r="54" spans="1:14" s="10" customFormat="1" ht="21" x14ac:dyDescent="0.35">
      <c r="A54" s="108"/>
      <c r="B54" s="109"/>
      <c r="C54" s="125"/>
      <c r="D54" s="126"/>
      <c r="E54" s="126"/>
      <c r="F54" s="126"/>
      <c r="G54" s="126"/>
      <c r="H54" s="126"/>
      <c r="I54" s="126"/>
      <c r="J54" s="126"/>
      <c r="K54" s="127"/>
      <c r="M54" s="74"/>
      <c r="N54" s="74"/>
    </row>
    <row r="55" spans="1:14" s="10" customFormat="1" ht="18.75" x14ac:dyDescent="0.3">
      <c r="B55" s="12">
        <f>SUM(B51:B54)</f>
        <v>0</v>
      </c>
      <c r="C55" s="30" t="s">
        <v>59</v>
      </c>
      <c r="M55" s="74"/>
      <c r="N55" s="74"/>
    </row>
  </sheetData>
  <sheetProtection formatCells="0" formatRows="0"/>
  <mergeCells count="33">
    <mergeCell ref="C52:K52"/>
    <mergeCell ref="C26:G26"/>
    <mergeCell ref="I9:K9"/>
    <mergeCell ref="A11:B11"/>
    <mergeCell ref="A33:B33"/>
    <mergeCell ref="C33:K33"/>
    <mergeCell ref="A15:A16"/>
    <mergeCell ref="A18:A19"/>
    <mergeCell ref="A21:A22"/>
    <mergeCell ref="C51:K51"/>
    <mergeCell ref="H35:K35"/>
    <mergeCell ref="D2:J2"/>
    <mergeCell ref="D3:J3"/>
    <mergeCell ref="C18:D18"/>
    <mergeCell ref="E18:G18"/>
    <mergeCell ref="C21:D21"/>
    <mergeCell ref="E21:G21"/>
    <mergeCell ref="C54:K54"/>
    <mergeCell ref="C16:K16"/>
    <mergeCell ref="C19:K19"/>
    <mergeCell ref="C22:K22"/>
    <mergeCell ref="C8:G8"/>
    <mergeCell ref="C9:G9"/>
    <mergeCell ref="C11:K11"/>
    <mergeCell ref="C27:I27"/>
    <mergeCell ref="C28:I28"/>
    <mergeCell ref="C29:I29"/>
    <mergeCell ref="C30:I30"/>
    <mergeCell ref="C31:I31"/>
    <mergeCell ref="I8:K8"/>
    <mergeCell ref="C53:K53"/>
    <mergeCell ref="C15:D15"/>
    <mergeCell ref="E15:G15"/>
  </mergeCells>
  <dataValidations count="1">
    <dataValidation showInputMessage="1" showErrorMessage="1" sqref="C42"/>
  </dataValidations>
  <hyperlinks>
    <hyperlink ref="C13" r:id="rId1"/>
  </hyperlinks>
  <pageMargins left="0.59055118110236227" right="0.51181102362204722" top="0.62992125984251968" bottom="0.51181102362204722" header="0.31496062992125984" footer="0.19685039370078741"/>
  <pageSetup paperSize="9" scale="66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6"/>
  <sheetViews>
    <sheetView topLeftCell="A2" zoomScaleNormal="100" workbookViewId="0">
      <selection activeCell="A7" sqref="A7"/>
    </sheetView>
  </sheetViews>
  <sheetFormatPr defaultRowHeight="15" x14ac:dyDescent="0.25"/>
  <cols>
    <col min="1" max="1" width="5.5703125" customWidth="1"/>
    <col min="2" max="2" width="14.7109375" customWidth="1"/>
    <col min="3" max="3" width="20.7109375" customWidth="1"/>
    <col min="4" max="7" width="10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1" bestFit="1" customWidth="1"/>
    <col min="13" max="13" width="60.7109375" style="16" hidden="1" customWidth="1"/>
    <col min="14" max="14" width="109.7109375" style="16" hidden="1" customWidth="1"/>
  </cols>
  <sheetData>
    <row r="1" spans="1:14" s="101" customFormat="1" hidden="1" x14ac:dyDescent="0.25">
      <c r="B1" s="101" t="s">
        <v>83</v>
      </c>
      <c r="C1" s="101">
        <v>20</v>
      </c>
      <c r="D1" s="101">
        <v>10</v>
      </c>
      <c r="E1" s="101">
        <v>10</v>
      </c>
      <c r="F1" s="101">
        <v>10</v>
      </c>
      <c r="G1" s="101">
        <v>10</v>
      </c>
      <c r="H1" s="101">
        <v>15</v>
      </c>
      <c r="I1" s="101">
        <v>10</v>
      </c>
      <c r="J1" s="101">
        <v>9</v>
      </c>
      <c r="K1" s="101">
        <v>15</v>
      </c>
      <c r="M1" s="102">
        <f>SUM(B1:G1)</f>
        <v>60</v>
      </c>
      <c r="N1" s="102">
        <f>SUM(B1:K1)</f>
        <v>109</v>
      </c>
    </row>
    <row r="2" spans="1:14" ht="18.75" x14ac:dyDescent="0.3">
      <c r="A2" s="15" t="str">
        <f>'Claim form'!D2</f>
        <v xml:space="preserve">Student Claim for Expense Reimbursement </v>
      </c>
      <c r="M2" s="16" t="s">
        <v>38</v>
      </c>
      <c r="N2" s="16" t="s">
        <v>38</v>
      </c>
    </row>
    <row r="3" spans="1:14" x14ac:dyDescent="0.25">
      <c r="A3" s="7" t="s">
        <v>32</v>
      </c>
    </row>
    <row r="4" spans="1:14" x14ac:dyDescent="0.25">
      <c r="J4" s="8" t="s">
        <v>33</v>
      </c>
      <c r="K4" s="9">
        <f>'Claim form'!K4</f>
        <v>43891</v>
      </c>
    </row>
    <row r="5" spans="1:14" x14ac:dyDescent="0.25">
      <c r="A5" t="s">
        <v>0</v>
      </c>
      <c r="C5" s="157" t="e">
        <f>'Claim form'!#REF!&amp;", "&amp;'Claim form'!C7</f>
        <v>#REF!</v>
      </c>
      <c r="D5" s="158"/>
      <c r="E5" s="158"/>
      <c r="F5" s="158"/>
      <c r="G5" s="159"/>
    </row>
    <row r="6" spans="1:14" x14ac:dyDescent="0.25">
      <c r="C6" s="160"/>
      <c r="D6" s="160"/>
      <c r="E6" s="160"/>
      <c r="F6" s="160"/>
      <c r="G6" s="160"/>
      <c r="H6" s="3"/>
      <c r="I6" s="3"/>
      <c r="J6" s="3"/>
      <c r="K6" s="3"/>
      <c r="L6" s="3"/>
    </row>
    <row r="7" spans="1:14" ht="15.75" thickBot="1" x14ac:dyDescent="0.3">
      <c r="A7" s="1" t="s">
        <v>10</v>
      </c>
      <c r="C7" s="11"/>
      <c r="D7" s="11"/>
      <c r="E7" s="11"/>
      <c r="F7" s="11"/>
      <c r="G7" s="11"/>
      <c r="I7" s="11"/>
      <c r="J7" s="11"/>
      <c r="K7" s="11"/>
      <c r="L7" s="11"/>
    </row>
    <row r="8" spans="1:14" s="2" customFormat="1" ht="45" x14ac:dyDescent="0.25">
      <c r="A8" s="32" t="s">
        <v>36</v>
      </c>
      <c r="B8" s="33" t="s">
        <v>37</v>
      </c>
      <c r="C8" s="162" t="s">
        <v>73</v>
      </c>
      <c r="D8" s="162"/>
      <c r="E8" s="79" t="s">
        <v>74</v>
      </c>
      <c r="F8" s="79"/>
      <c r="G8" s="34"/>
      <c r="H8" s="33" t="s">
        <v>2</v>
      </c>
      <c r="I8" s="34" t="s">
        <v>34</v>
      </c>
      <c r="J8" s="34" t="s">
        <v>62</v>
      </c>
      <c r="K8" s="35" t="s">
        <v>63</v>
      </c>
      <c r="M8" s="17"/>
      <c r="N8" s="17"/>
    </row>
    <row r="9" spans="1:14" ht="23.25" x14ac:dyDescent="0.35">
      <c r="A9" s="152" t="s">
        <v>15</v>
      </c>
      <c r="B9" s="97"/>
      <c r="C9" s="128"/>
      <c r="D9" s="129"/>
      <c r="E9" s="128"/>
      <c r="F9" s="129"/>
      <c r="G9" s="140"/>
      <c r="H9" s="81"/>
      <c r="I9" s="96"/>
      <c r="J9" s="82" t="s">
        <v>3</v>
      </c>
      <c r="K9" s="94"/>
      <c r="L9" s="2"/>
    </row>
    <row r="10" spans="1:14" ht="33" x14ac:dyDescent="0.35">
      <c r="A10" s="152"/>
      <c r="B10" s="85" t="s">
        <v>52</v>
      </c>
      <c r="C10" s="128"/>
      <c r="D10" s="129"/>
      <c r="E10" s="129"/>
      <c r="F10" s="129"/>
      <c r="G10" s="129"/>
      <c r="H10" s="129"/>
      <c r="I10" s="129"/>
      <c r="J10" s="129"/>
      <c r="K10" s="130"/>
      <c r="L10" s="2"/>
      <c r="N10" s="73">
        <f>E10</f>
        <v>0</v>
      </c>
    </row>
    <row r="11" spans="1:14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2"/>
    </row>
    <row r="12" spans="1:14" ht="23.25" x14ac:dyDescent="0.35">
      <c r="A12" s="152" t="s">
        <v>16</v>
      </c>
      <c r="B12" s="97"/>
      <c r="C12" s="128"/>
      <c r="D12" s="129"/>
      <c r="E12" s="128"/>
      <c r="F12" s="129"/>
      <c r="G12" s="140"/>
      <c r="H12" s="81"/>
      <c r="I12" s="96"/>
      <c r="J12" s="82" t="s">
        <v>3</v>
      </c>
      <c r="K12" s="94"/>
      <c r="L12" s="2"/>
    </row>
    <row r="13" spans="1:14" ht="33" x14ac:dyDescent="0.35">
      <c r="A13" s="152"/>
      <c r="B13" s="85" t="s">
        <v>52</v>
      </c>
      <c r="C13" s="128"/>
      <c r="D13" s="129"/>
      <c r="E13" s="129"/>
      <c r="F13" s="129"/>
      <c r="G13" s="129"/>
      <c r="H13" s="129"/>
      <c r="I13" s="129"/>
      <c r="J13" s="129"/>
      <c r="K13" s="130"/>
      <c r="L13" s="2"/>
      <c r="N13" s="73">
        <f>E13</f>
        <v>0</v>
      </c>
    </row>
    <row r="14" spans="1:14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8"/>
      <c r="L14" s="2"/>
    </row>
    <row r="15" spans="1:14" ht="23.25" x14ac:dyDescent="0.35">
      <c r="A15" s="152" t="s">
        <v>17</v>
      </c>
      <c r="B15" s="97"/>
      <c r="C15" s="128"/>
      <c r="D15" s="129"/>
      <c r="E15" s="128"/>
      <c r="F15" s="129"/>
      <c r="G15" s="140"/>
      <c r="H15" s="81"/>
      <c r="I15" s="96"/>
      <c r="J15" s="82" t="s">
        <v>3</v>
      </c>
      <c r="K15" s="94"/>
      <c r="L15" s="2"/>
    </row>
    <row r="16" spans="1:14" ht="33" x14ac:dyDescent="0.35">
      <c r="A16" s="152"/>
      <c r="B16" s="85" t="s">
        <v>52</v>
      </c>
      <c r="C16" s="128"/>
      <c r="D16" s="129"/>
      <c r="E16" s="129"/>
      <c r="F16" s="129"/>
      <c r="G16" s="129"/>
      <c r="H16" s="129"/>
      <c r="I16" s="129"/>
      <c r="J16" s="129"/>
      <c r="K16" s="130"/>
      <c r="L16" s="2"/>
      <c r="N16" s="73">
        <f>E16</f>
        <v>0</v>
      </c>
    </row>
    <row r="17" spans="1:14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8"/>
      <c r="L17" s="2"/>
    </row>
    <row r="18" spans="1:14" ht="23.25" x14ac:dyDescent="0.35">
      <c r="A18" s="152" t="s">
        <v>18</v>
      </c>
      <c r="B18" s="97"/>
      <c r="C18" s="128"/>
      <c r="D18" s="129"/>
      <c r="E18" s="128"/>
      <c r="F18" s="129"/>
      <c r="G18" s="140"/>
      <c r="H18" s="81"/>
      <c r="I18" s="96"/>
      <c r="J18" s="82" t="s">
        <v>3</v>
      </c>
      <c r="K18" s="94"/>
      <c r="L18" s="2"/>
    </row>
    <row r="19" spans="1:14" ht="33" x14ac:dyDescent="0.35">
      <c r="A19" s="152"/>
      <c r="B19" s="85" t="s">
        <v>52</v>
      </c>
      <c r="C19" s="128"/>
      <c r="D19" s="129"/>
      <c r="E19" s="129"/>
      <c r="F19" s="129"/>
      <c r="G19" s="129"/>
      <c r="H19" s="129"/>
      <c r="I19" s="129"/>
      <c r="J19" s="129"/>
      <c r="K19" s="130"/>
      <c r="L19" s="2"/>
      <c r="N19" s="73">
        <f>E19</f>
        <v>0</v>
      </c>
    </row>
    <row r="20" spans="1:14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2"/>
    </row>
    <row r="21" spans="1:14" ht="23.25" x14ac:dyDescent="0.35">
      <c r="A21" s="152" t="s">
        <v>19</v>
      </c>
      <c r="B21" s="97"/>
      <c r="C21" s="128"/>
      <c r="D21" s="129"/>
      <c r="E21" s="128"/>
      <c r="F21" s="129"/>
      <c r="G21" s="140"/>
      <c r="H21" s="81"/>
      <c r="I21" s="96"/>
      <c r="J21" s="82" t="s">
        <v>3</v>
      </c>
      <c r="K21" s="94"/>
      <c r="L21" s="2"/>
    </row>
    <row r="22" spans="1:14" ht="33" x14ac:dyDescent="0.35">
      <c r="A22" s="152"/>
      <c r="B22" s="85" t="s">
        <v>52</v>
      </c>
      <c r="C22" s="128"/>
      <c r="D22" s="129"/>
      <c r="E22" s="129"/>
      <c r="F22" s="129"/>
      <c r="G22" s="129"/>
      <c r="H22" s="129"/>
      <c r="I22" s="129"/>
      <c r="J22" s="129"/>
      <c r="K22" s="130"/>
      <c r="L22" s="2"/>
      <c r="N22" s="73">
        <f>E22</f>
        <v>0</v>
      </c>
    </row>
    <row r="23" spans="1:14" x14ac:dyDescent="0.25">
      <c r="A23" s="44"/>
      <c r="B23" s="43"/>
      <c r="C23" s="43"/>
      <c r="D23" s="43"/>
      <c r="E23" s="43"/>
      <c r="F23" s="43"/>
      <c r="G23" s="43"/>
      <c r="H23" s="43"/>
      <c r="I23" s="43"/>
      <c r="J23" s="43"/>
      <c r="K23" s="45"/>
      <c r="L23" s="2"/>
    </row>
    <row r="24" spans="1:14" ht="23.25" x14ac:dyDescent="0.35">
      <c r="A24" s="152" t="s">
        <v>40</v>
      </c>
      <c r="B24" s="97"/>
      <c r="C24" s="128"/>
      <c r="D24" s="129"/>
      <c r="E24" s="128"/>
      <c r="F24" s="129"/>
      <c r="G24" s="140"/>
      <c r="H24" s="81"/>
      <c r="I24" s="96"/>
      <c r="J24" s="82" t="s">
        <v>3</v>
      </c>
      <c r="K24" s="94"/>
      <c r="L24" s="2"/>
    </row>
    <row r="25" spans="1:14" ht="33" x14ac:dyDescent="0.35">
      <c r="A25" s="152"/>
      <c r="B25" s="85" t="s">
        <v>52</v>
      </c>
      <c r="C25" s="128"/>
      <c r="D25" s="129"/>
      <c r="E25" s="129"/>
      <c r="F25" s="129"/>
      <c r="G25" s="129"/>
      <c r="H25" s="129"/>
      <c r="I25" s="129"/>
      <c r="J25" s="129"/>
      <c r="K25" s="130"/>
      <c r="L25" s="2"/>
      <c r="N25" s="73">
        <f>E25</f>
        <v>0</v>
      </c>
    </row>
    <row r="26" spans="1:14" x14ac:dyDescent="0.25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45"/>
      <c r="L26" s="2"/>
    </row>
    <row r="27" spans="1:14" ht="23.25" x14ac:dyDescent="0.35">
      <c r="A27" s="152" t="s">
        <v>61</v>
      </c>
      <c r="B27" s="97"/>
      <c r="C27" s="128"/>
      <c r="D27" s="129"/>
      <c r="E27" s="128"/>
      <c r="F27" s="129"/>
      <c r="G27" s="140"/>
      <c r="H27" s="81"/>
      <c r="I27" s="96"/>
      <c r="J27" s="82" t="s">
        <v>3</v>
      </c>
      <c r="K27" s="94"/>
      <c r="L27" s="2"/>
    </row>
    <row r="28" spans="1:14" ht="33.75" thickBot="1" x14ac:dyDescent="0.4">
      <c r="A28" s="153"/>
      <c r="B28" s="86" t="s">
        <v>52</v>
      </c>
      <c r="C28" s="131"/>
      <c r="D28" s="132"/>
      <c r="E28" s="132"/>
      <c r="F28" s="132"/>
      <c r="G28" s="132"/>
      <c r="H28" s="132"/>
      <c r="I28" s="132"/>
      <c r="J28" s="132"/>
      <c r="K28" s="133"/>
      <c r="L28" s="2"/>
      <c r="N28" s="73">
        <f>E28</f>
        <v>0</v>
      </c>
    </row>
    <row r="29" spans="1:14" x14ac:dyDescent="0.25">
      <c r="A29" s="5"/>
      <c r="L29" s="2"/>
    </row>
    <row r="30" spans="1:14" ht="15.75" thickBot="1" x14ac:dyDescent="0.3">
      <c r="A30" s="6" t="s">
        <v>11</v>
      </c>
      <c r="L30" s="2"/>
    </row>
    <row r="31" spans="1:14" ht="30" x14ac:dyDescent="0.25">
      <c r="A31" s="32" t="s">
        <v>36</v>
      </c>
      <c r="B31" s="33" t="s">
        <v>1</v>
      </c>
      <c r="C31" s="146" t="s">
        <v>6</v>
      </c>
      <c r="D31" s="146"/>
      <c r="E31" s="146"/>
      <c r="F31" s="146"/>
      <c r="G31" s="146"/>
      <c r="H31" s="34"/>
      <c r="I31" s="34"/>
      <c r="J31" s="34" t="s">
        <v>62</v>
      </c>
      <c r="K31" s="35" t="s">
        <v>63</v>
      </c>
      <c r="L31" s="2"/>
    </row>
    <row r="32" spans="1:14" ht="23.25" x14ac:dyDescent="0.35">
      <c r="A32" s="39" t="s">
        <v>84</v>
      </c>
      <c r="B32" s="80"/>
      <c r="C32" s="128"/>
      <c r="D32" s="129"/>
      <c r="E32" s="129"/>
      <c r="F32" s="129"/>
      <c r="G32" s="129"/>
      <c r="H32" s="129"/>
      <c r="I32" s="140"/>
      <c r="J32" s="82" t="s">
        <v>3</v>
      </c>
      <c r="K32" s="94"/>
      <c r="L32" s="2"/>
      <c r="M32" s="73">
        <f t="shared" ref="M32:M41" si="0">C32</f>
        <v>0</v>
      </c>
    </row>
    <row r="33" spans="1:13" ht="23.25" x14ac:dyDescent="0.35">
      <c r="A33" s="39" t="s">
        <v>85</v>
      </c>
      <c r="B33" s="80"/>
      <c r="C33" s="128"/>
      <c r="D33" s="129"/>
      <c r="E33" s="129"/>
      <c r="F33" s="129"/>
      <c r="G33" s="129"/>
      <c r="H33" s="129"/>
      <c r="I33" s="140"/>
      <c r="J33" s="82" t="s">
        <v>3</v>
      </c>
      <c r="K33" s="94"/>
      <c r="L33" s="2"/>
      <c r="M33" s="73">
        <f t="shared" si="0"/>
        <v>0</v>
      </c>
    </row>
    <row r="34" spans="1:13" ht="23.25" x14ac:dyDescent="0.35">
      <c r="A34" s="39" t="s">
        <v>86</v>
      </c>
      <c r="B34" s="80"/>
      <c r="C34" s="128"/>
      <c r="D34" s="129"/>
      <c r="E34" s="129"/>
      <c r="F34" s="129"/>
      <c r="G34" s="129"/>
      <c r="H34" s="129"/>
      <c r="I34" s="140"/>
      <c r="J34" s="82" t="s">
        <v>3</v>
      </c>
      <c r="K34" s="94"/>
      <c r="L34" s="2"/>
      <c r="M34" s="73">
        <f t="shared" si="0"/>
        <v>0</v>
      </c>
    </row>
    <row r="35" spans="1:13" ht="23.25" x14ac:dyDescent="0.35">
      <c r="A35" s="39" t="s">
        <v>25</v>
      </c>
      <c r="B35" s="80"/>
      <c r="C35" s="128"/>
      <c r="D35" s="129"/>
      <c r="E35" s="129"/>
      <c r="F35" s="129"/>
      <c r="G35" s="129"/>
      <c r="H35" s="129"/>
      <c r="I35" s="140"/>
      <c r="J35" s="82" t="s">
        <v>3</v>
      </c>
      <c r="K35" s="94"/>
      <c r="L35" s="2"/>
      <c r="M35" s="73">
        <f t="shared" si="0"/>
        <v>0</v>
      </c>
    </row>
    <row r="36" spans="1:13" ht="23.25" x14ac:dyDescent="0.35">
      <c r="A36" s="39" t="s">
        <v>26</v>
      </c>
      <c r="B36" s="80"/>
      <c r="C36" s="128"/>
      <c r="D36" s="129"/>
      <c r="E36" s="129"/>
      <c r="F36" s="129"/>
      <c r="G36" s="129"/>
      <c r="H36" s="129"/>
      <c r="I36" s="140"/>
      <c r="J36" s="82" t="s">
        <v>3</v>
      </c>
      <c r="K36" s="94"/>
      <c r="L36" s="2"/>
      <c r="M36" s="73">
        <f t="shared" si="0"/>
        <v>0</v>
      </c>
    </row>
    <row r="37" spans="1:13" ht="23.25" x14ac:dyDescent="0.35">
      <c r="A37" s="39" t="s">
        <v>27</v>
      </c>
      <c r="B37" s="80"/>
      <c r="C37" s="128"/>
      <c r="D37" s="129"/>
      <c r="E37" s="129"/>
      <c r="F37" s="129"/>
      <c r="G37" s="129"/>
      <c r="H37" s="129"/>
      <c r="I37" s="140"/>
      <c r="J37" s="82" t="s">
        <v>3</v>
      </c>
      <c r="K37" s="94"/>
      <c r="L37" s="2"/>
      <c r="M37" s="73">
        <f t="shared" si="0"/>
        <v>0</v>
      </c>
    </row>
    <row r="38" spans="1:13" ht="23.25" x14ac:dyDescent="0.35">
      <c r="A38" s="39" t="s">
        <v>28</v>
      </c>
      <c r="B38" s="80"/>
      <c r="C38" s="128"/>
      <c r="D38" s="129"/>
      <c r="E38" s="129"/>
      <c r="F38" s="129"/>
      <c r="G38" s="129"/>
      <c r="H38" s="129"/>
      <c r="I38" s="140"/>
      <c r="J38" s="82" t="s">
        <v>3</v>
      </c>
      <c r="K38" s="94"/>
      <c r="L38" s="2"/>
      <c r="M38" s="73">
        <f t="shared" si="0"/>
        <v>0</v>
      </c>
    </row>
    <row r="39" spans="1:13" ht="23.25" x14ac:dyDescent="0.35">
      <c r="A39" s="39" t="s">
        <v>29</v>
      </c>
      <c r="B39" s="80"/>
      <c r="C39" s="128"/>
      <c r="D39" s="129"/>
      <c r="E39" s="129"/>
      <c r="F39" s="129"/>
      <c r="G39" s="129"/>
      <c r="H39" s="129"/>
      <c r="I39" s="140"/>
      <c r="J39" s="82" t="s">
        <v>3</v>
      </c>
      <c r="K39" s="94"/>
      <c r="L39" s="2"/>
      <c r="M39" s="73">
        <f t="shared" si="0"/>
        <v>0</v>
      </c>
    </row>
    <row r="40" spans="1:13" ht="23.25" x14ac:dyDescent="0.35">
      <c r="A40" s="39" t="s">
        <v>30</v>
      </c>
      <c r="B40" s="80"/>
      <c r="C40" s="128"/>
      <c r="D40" s="129"/>
      <c r="E40" s="129"/>
      <c r="F40" s="129"/>
      <c r="G40" s="129"/>
      <c r="H40" s="129"/>
      <c r="I40" s="140"/>
      <c r="J40" s="82" t="s">
        <v>3</v>
      </c>
      <c r="K40" s="94"/>
      <c r="L40" s="2"/>
      <c r="M40" s="73">
        <f t="shared" si="0"/>
        <v>0</v>
      </c>
    </row>
    <row r="41" spans="1:13" ht="24" thickBot="1" x14ac:dyDescent="0.4">
      <c r="A41" s="46" t="s">
        <v>31</v>
      </c>
      <c r="B41" s="83"/>
      <c r="C41" s="131"/>
      <c r="D41" s="132"/>
      <c r="E41" s="132"/>
      <c r="F41" s="132"/>
      <c r="G41" s="132"/>
      <c r="H41" s="132"/>
      <c r="I41" s="161"/>
      <c r="J41" s="84" t="s">
        <v>3</v>
      </c>
      <c r="K41" s="95"/>
      <c r="L41" s="2"/>
      <c r="M41" s="73">
        <f t="shared" si="0"/>
        <v>0</v>
      </c>
    </row>
    <row r="42" spans="1:13" x14ac:dyDescent="0.25">
      <c r="L42" s="2"/>
    </row>
    <row r="43" spans="1:13" ht="18.75" x14ac:dyDescent="0.3">
      <c r="J43" s="106" t="s">
        <v>3</v>
      </c>
      <c r="K43" s="105">
        <f>SUMIF($J$9:$J$41,J43,$K$9:$K$41)</f>
        <v>0</v>
      </c>
    </row>
    <row r="44" spans="1:13" ht="18.75" x14ac:dyDescent="0.3">
      <c r="J44" s="28" t="str">
        <f>'Claim form'!H38</f>
        <v>EUR</v>
      </c>
      <c r="K44" s="105">
        <f>SUMIF($J$9:$J$41,J44,$K$9:$K$41)</f>
        <v>0</v>
      </c>
    </row>
    <row r="45" spans="1:13" ht="18.75" x14ac:dyDescent="0.3">
      <c r="J45" s="28" t="str">
        <f>'Claim form'!H39</f>
        <v>USD</v>
      </c>
      <c r="K45" s="105">
        <f>SUMIF($J$9:$J$41,J45,$K$9:$K$41)</f>
        <v>0</v>
      </c>
    </row>
    <row r="46" spans="1:13" ht="18.75" x14ac:dyDescent="0.3">
      <c r="J46" s="4" t="s">
        <v>77</v>
      </c>
      <c r="K46" s="105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15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31" t="s">
        <v>56</v>
      </c>
    </row>
    <row r="6" spans="1:1" x14ac:dyDescent="0.25">
      <c r="A6" s="1"/>
    </row>
    <row r="7" spans="1:1" x14ac:dyDescent="0.25">
      <c r="A7" s="25" t="s">
        <v>48</v>
      </c>
    </row>
    <row r="8" spans="1:1" ht="30" x14ac:dyDescent="0.25">
      <c r="A8" s="26" t="s">
        <v>55</v>
      </c>
    </row>
    <row r="9" spans="1:1" ht="30" x14ac:dyDescent="0.25">
      <c r="A9" s="26" t="s">
        <v>54</v>
      </c>
    </row>
    <row r="10" spans="1:1" ht="30" x14ac:dyDescent="0.25">
      <c r="A10" s="26" t="s">
        <v>53</v>
      </c>
    </row>
    <row r="11" spans="1:1" x14ac:dyDescent="0.25">
      <c r="A11" s="24" t="s">
        <v>47</v>
      </c>
    </row>
    <row r="12" spans="1:1" x14ac:dyDescent="0.25">
      <c r="A12" s="2"/>
    </row>
    <row r="13" spans="1:1" x14ac:dyDescent="0.25">
      <c r="A13" s="27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Andrew Weatherley</cp:lastModifiedBy>
  <cp:lastPrinted>2020-03-11T12:09:16Z</cp:lastPrinted>
  <dcterms:created xsi:type="dcterms:W3CDTF">2017-12-22T14:59:26Z</dcterms:created>
  <dcterms:modified xsi:type="dcterms:W3CDTF">2020-03-11T12:14:17Z</dcterms:modified>
</cp:coreProperties>
</file>